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8"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<sst xmlns="http://schemas.openxmlformats.org/spreadsheetml/2006/main" count="106" uniqueCount="55">
  <si>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</si>
  <si>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</si>
  <si>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Estimated Rate</t>
  </si>
  <si>
    <t>Please Enable Macros to View BoQ information</t>
  </si>
  <si>
    <t>BoQ_Ver3.0</t>
  </si>
  <si>
    <t>Item Rate</t>
  </si>
  <si>
    <t>Normal</t>
  </si>
  <si>
    <t>INR Only</t>
  </si>
  <si>
    <t>INR</t>
  </si>
  <si>
    <t>Select, Excess (+), Less (-)</t>
  </si>
  <si>
    <t>Less (-)</t>
  </si>
  <si>
    <t xml:space="preserve"> </t>
  </si>
  <si>
    <t>NUMBER</t>
  </si>
  <si>
    <t>TEXT</t>
  </si>
  <si>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</si>
  <si>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</si>
  <si>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</si>
  <si>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</si>
  <si>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</si>
  <si>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</si>
  <si>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</si>
  <si>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</si>
  <si>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</si>
  <si>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</si>
  <si>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</si>
  <si>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</si>
  <si>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</si>
  <si>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</si>
  <si>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</si>
  <si>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</si>
  <si>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</si>
  <si>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</si>
  <si>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</si>
  <si>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</si>
  <si>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</si>
  <si>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</si>
  <si>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</si>
  <si>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</si>
  <si>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</si>
  <si>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</si>
  <si>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</si>
  <si>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</si>
  <si>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</si>
  <si>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</si>
  <si>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t xml:space="preserve">Tender Inviting Authority : Managing Director, West Bengal Livestock Development Corporation Ltd. </t>
  </si>
  <si>
    <r>
      <rPr>
        <b/>
        <u val="single"/>
        <sz val="14"/>
        <rFont val="Georgia"/>
        <family val="1"/>
      </rPr>
      <t>PRICE SCHEDULE</t>
    </r>
    <r>
      <rPr>
        <b/>
        <sz val="14"/>
        <rFont val="Georgia"/>
        <family val="1"/>
      </rPr>
      <t xml:space="preserve">
</t>
    </r>
    <r>
      <rPr>
        <b/>
        <sz val="14"/>
        <color indexed="10"/>
        <rFont val="Georgia"/>
        <family val="1"/>
      </rPr>
      <t>(This BOQ template must not be modified/replaced by the bidder and the same should be uploaded after filling the relevent columns, else the bidder is liable to be rejected for this tender. Bidders are allowed to enter the Bidder Name and Values only)</t>
    </r>
  </si>
  <si>
    <r>
      <t xml:space="preserve">NUMBER </t>
    </r>
    <r>
      <rPr>
        <b/>
        <sz val="14"/>
        <color indexed="10"/>
        <rFont val="Georgia"/>
        <family val="1"/>
      </rPr>
      <t>#</t>
    </r>
  </si>
  <si>
    <r>
      <t xml:space="preserve">TEXT </t>
    </r>
    <r>
      <rPr>
        <b/>
        <sz val="14"/>
        <color indexed="10"/>
        <rFont val="Georgia"/>
        <family val="1"/>
      </rPr>
      <t>#</t>
    </r>
  </si>
  <si>
    <r>
      <t>TEXT</t>
    </r>
    <r>
      <rPr>
        <b/>
        <sz val="14"/>
        <color indexed="10"/>
        <rFont val="Georgia"/>
        <family val="1"/>
      </rPr>
      <t>#</t>
    </r>
  </si>
  <si>
    <r>
      <t xml:space="preserve">BASIC RATE In </t>
    </r>
    <r>
      <rPr>
        <b/>
        <sz val="14"/>
        <color indexed="10"/>
        <rFont val="Georgia"/>
        <family val="1"/>
      </rPr>
      <t>Figures</t>
    </r>
    <r>
      <rPr>
        <b/>
        <sz val="14"/>
        <rFont val="Georgia"/>
        <family val="1"/>
      </rPr>
      <t xml:space="preserve"> To be entered by the </t>
    </r>
    <r>
      <rPr>
        <b/>
        <sz val="14"/>
        <color indexed="10"/>
        <rFont val="Georgia"/>
        <family val="1"/>
      </rPr>
      <t>Bidder (Incl. G.S.T. &amp; other taxes all charges)</t>
    </r>
    <r>
      <rPr>
        <b/>
        <sz val="14"/>
        <rFont val="Georgia"/>
        <family val="1"/>
      </rPr>
      <t xml:space="preserve"> 
Rs.      P
 </t>
    </r>
  </si>
  <si>
    <r>
      <t xml:space="preserve">Item Description                                </t>
    </r>
    <r>
      <rPr>
        <b/>
        <sz val="14"/>
        <color indexed="10"/>
        <rFont val="Georgia"/>
        <family val="1"/>
      </rPr>
      <t>(As per Annexure - A)</t>
    </r>
  </si>
  <si>
    <t>M.T.</t>
  </si>
  <si>
    <t>Name of Work : Supply of Hardwood for fuel purpose   at Siliguri Feed Plant , Mallaguri, Pradhannagar, Siliguri, Darjeeling-734003 under  West Bengal Livestock Development  Corporation Limited , LB-2, Sector-III, Salt Lake City , Kolkata-700106 for 2024-25</t>
  </si>
  <si>
    <t>Offer Price for supply of Hardwood for fuel purpose at Siliguri Feed Plant, Mallaguri, Pradhannagar, Siliguri, Darjeeling-734003 under  West Bengal Livestock Development  Corporation Limited, LB-2, Sector-III, Salt Lake City, Kolkata-700106 for 2024-25</t>
  </si>
  <si>
    <r>
      <rPr>
        <b/>
        <i/>
        <sz val="16"/>
        <color indexed="10"/>
        <rFont val="Georgia"/>
        <family val="1"/>
      </rPr>
      <t>e-</t>
    </r>
    <r>
      <rPr>
        <b/>
        <sz val="16"/>
        <color indexed="8"/>
        <rFont val="Georgia"/>
        <family val="1"/>
      </rPr>
      <t>Tender No. WBARD/WBLDC/</t>
    </r>
    <r>
      <rPr>
        <b/>
        <sz val="18"/>
        <color indexed="8"/>
        <rFont val="Georgia"/>
        <family val="1"/>
      </rPr>
      <t>NIT-685e</t>
    </r>
    <r>
      <rPr>
        <b/>
        <sz val="16"/>
        <color indexed="8"/>
        <rFont val="Georgia"/>
        <family val="1"/>
      </rPr>
      <t>/2024-25  Dated 08/04/2024</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</si>
</sst>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4"/>
      <color indexed="10"/>
      <name val="Georgia"/>
      <family val="1"/>
    </font>
    <font>
      <b/>
      <sz val="14"/>
      <color indexed="8"/>
      <name val="Georgia"/>
      <family val="1"/>
    </font>
    <font>
      <b/>
      <sz val="14"/>
      <name val="Georgia"/>
      <family val="1"/>
    </font>
    <font>
      <b/>
      <u val="single"/>
      <sz val="14"/>
      <name val="Georgia"/>
      <family val="1"/>
    </font>
    <font>
      <sz val="14"/>
      <name val="Georgia"/>
      <family val="1"/>
    </font>
    <font>
      <b/>
      <i/>
      <sz val="16"/>
      <color indexed="10"/>
      <name val="Georgia"/>
      <family val="1"/>
    </font>
    <font>
      <b/>
      <sz val="16"/>
      <color indexed="8"/>
      <name val="Georgia"/>
      <family val="1"/>
    </font>
    <font>
      <sz val="16"/>
      <name val="Georgia"/>
      <family val="1"/>
    </font>
    <font>
      <b/>
      <sz val="18"/>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b/>
      <sz val="14"/>
      <color indexed="17"/>
      <name val="Georgia"/>
      <family val="1"/>
    </font>
    <font>
      <sz val="14"/>
      <color indexed="8"/>
      <name val="Georgia"/>
      <family val="1"/>
    </font>
    <font>
      <sz val="14"/>
      <color indexed="31"/>
      <name val="Georgia"/>
      <family val="1"/>
    </font>
    <font>
      <b/>
      <sz val="14"/>
      <color indexed="16"/>
      <name val="Georgia"/>
      <family val="1"/>
    </font>
    <font>
      <b/>
      <sz val="14"/>
      <color indexed="18"/>
      <name val="Georgia"/>
      <family val="1"/>
    </font>
    <font>
      <b/>
      <u val="single"/>
      <sz val="16"/>
      <color indexed="10"/>
      <name val="Arial"/>
      <family val="2"/>
    </font>
    <font>
      <b/>
      <u val="single"/>
      <sz val="14"/>
      <color indexed="23"/>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4"/>
      <color rgb="FF007A37"/>
      <name val="Georgia"/>
      <family val="1"/>
    </font>
    <font>
      <sz val="14"/>
      <color rgb="FF000000"/>
      <name val="Georgia"/>
      <family val="1"/>
    </font>
    <font>
      <sz val="14"/>
      <color theme="4" tint="0.7999799847602844"/>
      <name val="Georgia"/>
      <family val="1"/>
    </font>
    <font>
      <b/>
      <sz val="14"/>
      <color rgb="FF800000"/>
      <name val="Georgia"/>
      <family val="1"/>
    </font>
    <font>
      <b/>
      <sz val="14"/>
      <color rgb="FF000066"/>
      <name val="Georgia"/>
      <family val="1"/>
    </font>
    <font>
      <b/>
      <u val="single"/>
      <sz val="16"/>
      <color rgb="FFFF0000"/>
      <name val="Arial"/>
      <family val="2"/>
    </font>
    <font>
      <b/>
      <u val="single"/>
      <sz val="14"/>
      <color theme="0" tint="-0.4999699890613556"/>
      <name val="Georg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3" fillId="0" borderId="0" xfId="57" applyNumberFormat="1" applyFont="1" applyFill="1">
      <alignment/>
      <protection/>
    </xf>
    <xf numFmtId="0" fontId="62" fillId="0" borderId="0" xfId="57" applyNumberFormat="1" applyFont="1" applyFill="1">
      <alignment/>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5" fillId="0" borderId="0" xfId="57" applyNumberFormat="1" applyFont="1" applyFill="1">
      <alignment/>
      <protection/>
    </xf>
    <xf numFmtId="0" fontId="63" fillId="0" borderId="0" xfId="59" applyNumberFormat="1" applyFont="1" applyFill="1" applyBorder="1" applyAlignment="1" applyProtection="1">
      <alignment horizontal="center" vertical="center"/>
      <protection/>
    </xf>
    <xf numFmtId="0" fontId="10" fillId="0" borderId="10" xfId="58" applyNumberFormat="1" applyFont="1" applyFill="1" applyBorder="1" applyAlignment="1">
      <alignment vertical="top"/>
      <protection/>
    </xf>
    <xf numFmtId="174" fontId="10" fillId="0" borderId="11" xfId="58" applyNumberFormat="1" applyFont="1" applyFill="1" applyBorder="1" applyAlignment="1">
      <alignment vertical="top"/>
      <protection/>
    </xf>
    <xf numFmtId="172" fontId="66" fillId="0" borderId="12" xfId="58" applyNumberFormat="1" applyFont="1" applyFill="1" applyBorder="1" applyAlignment="1">
      <alignment horizontal="right" vertical="top"/>
      <protection/>
    </xf>
    <xf numFmtId="172" fontId="10" fillId="0" borderId="13" xfId="58" applyNumberFormat="1" applyFont="1" applyFill="1" applyBorder="1" applyAlignment="1">
      <alignment horizontal="right" vertical="top"/>
      <protection/>
    </xf>
    <xf numFmtId="0" fontId="12" fillId="0" borderId="14" xfId="58" applyNumberFormat="1" applyFont="1" applyFill="1" applyBorder="1" applyAlignment="1" applyProtection="1">
      <alignment horizontal="center" vertical="top" wrapText="1"/>
      <protection/>
    </xf>
    <xf numFmtId="0" fontId="12" fillId="33" borderId="10" xfId="58" applyNumberFormat="1" applyFont="1" applyFill="1" applyBorder="1" applyAlignment="1" applyProtection="1">
      <alignment horizontal="center" vertical="top" wrapText="1"/>
      <protection locked="0"/>
    </xf>
    <xf numFmtId="0" fontId="12" fillId="33" borderId="15" xfId="58" applyNumberFormat="1" applyFont="1" applyFill="1" applyBorder="1" applyAlignment="1" applyProtection="1">
      <alignment horizontal="center" vertical="top" wrapText="1"/>
      <protection locked="0"/>
    </xf>
    <xf numFmtId="0" fontId="12" fillId="0" borderId="16" xfId="57" applyNumberFormat="1" applyFont="1" applyFill="1" applyBorder="1" applyAlignment="1">
      <alignment horizontal="center" vertical="top" wrapText="1"/>
      <protection/>
    </xf>
    <xf numFmtId="0" fontId="12" fillId="0" borderId="17" xfId="58"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4" fillId="0" borderId="11" xfId="58" applyNumberFormat="1" applyFont="1" applyFill="1" applyBorder="1" applyAlignment="1">
      <alignment vertical="top" wrapText="1"/>
      <protection/>
    </xf>
    <xf numFmtId="0" fontId="67" fillId="0" borderId="11" xfId="58" applyNumberFormat="1" applyFont="1" applyFill="1" applyBorder="1" applyAlignment="1">
      <alignment horizontal="left" wrapText="1" readingOrder="1"/>
      <protection/>
    </xf>
    <xf numFmtId="2" fontId="14" fillId="0" borderId="11" xfId="58" applyNumberFormat="1" applyFont="1" applyFill="1" applyBorder="1" applyAlignment="1">
      <alignment vertical="top"/>
      <protection/>
    </xf>
    <xf numFmtId="0" fontId="12" fillId="0" borderId="11"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right" vertical="top"/>
      <protection/>
    </xf>
    <xf numFmtId="0" fontId="14" fillId="0" borderId="11" xfId="58" applyNumberFormat="1" applyFont="1" applyFill="1" applyBorder="1" applyAlignment="1">
      <alignment vertical="top"/>
      <protection/>
    </xf>
    <xf numFmtId="0" fontId="14" fillId="0" borderId="11" xfId="57" applyNumberFormat="1" applyFont="1" applyFill="1" applyBorder="1" applyAlignment="1">
      <alignment vertical="top"/>
      <protection/>
    </xf>
    <xf numFmtId="0" fontId="12" fillId="0" borderId="11" xfId="57" applyNumberFormat="1" applyFont="1" applyFill="1" applyBorder="1" applyAlignment="1" applyProtection="1">
      <alignment horizontal="left" vertical="top"/>
      <protection locked="0"/>
    </xf>
    <xf numFmtId="0" fontId="12" fillId="0" borderId="11" xfId="58" applyNumberFormat="1" applyFont="1" applyFill="1" applyBorder="1" applyAlignment="1">
      <alignment horizontal="left" vertical="top"/>
      <protection/>
    </xf>
    <xf numFmtId="0" fontId="12" fillId="0" borderId="14" xfId="58" applyNumberFormat="1" applyFont="1" applyFill="1" applyBorder="1" applyAlignment="1">
      <alignment horizontal="left" vertical="top"/>
      <protection/>
    </xf>
    <xf numFmtId="0" fontId="14" fillId="0" borderId="17" xfId="58" applyNumberFormat="1" applyFont="1" applyFill="1" applyBorder="1" applyAlignment="1">
      <alignment vertical="top"/>
      <protection/>
    </xf>
    <xf numFmtId="0" fontId="14" fillId="0" borderId="18" xfId="58" applyNumberFormat="1" applyFont="1" applyFill="1" applyBorder="1" applyAlignment="1">
      <alignment vertical="top"/>
      <protection/>
    </xf>
    <xf numFmtId="0" fontId="14" fillId="0" borderId="10" xfId="58" applyNumberFormat="1" applyFont="1" applyFill="1" applyBorder="1" applyAlignment="1">
      <alignment vertical="top"/>
      <protection/>
    </xf>
    <xf numFmtId="172" fontId="14" fillId="0" borderId="0" xfId="57" applyNumberFormat="1" applyFont="1" applyFill="1" applyAlignment="1">
      <alignment vertical="top"/>
      <protection/>
    </xf>
    <xf numFmtId="0" fontId="12" fillId="0" borderId="10" xfId="58" applyNumberFormat="1" applyFont="1" applyFill="1" applyBorder="1" applyAlignment="1">
      <alignment horizontal="left" vertical="top"/>
      <protection/>
    </xf>
    <xf numFmtId="0" fontId="68" fillId="0" borderId="17" xfId="57" applyNumberFormat="1" applyFont="1" applyFill="1" applyBorder="1" applyAlignment="1" applyProtection="1">
      <alignment vertical="top"/>
      <protection/>
    </xf>
    <xf numFmtId="0" fontId="10" fillId="0" borderId="16" xfId="58" applyNumberFormat="1" applyFont="1" applyFill="1" applyBorder="1" applyAlignment="1" applyProtection="1">
      <alignment vertical="center" wrapText="1"/>
      <protection locked="0"/>
    </xf>
    <xf numFmtId="0" fontId="69" fillId="33" borderId="16" xfId="58" applyNumberFormat="1" applyFont="1" applyFill="1" applyBorder="1" applyAlignment="1" applyProtection="1">
      <alignment vertical="center" wrapText="1"/>
      <protection locked="0"/>
    </xf>
    <xf numFmtId="10" fontId="69" fillId="33" borderId="16" xfId="63" applyNumberFormat="1" applyFont="1" applyFill="1" applyBorder="1" applyAlignment="1">
      <alignment horizontal="center" vertical="center"/>
    </xf>
    <xf numFmtId="0" fontId="68" fillId="0" borderId="16" xfId="58" applyNumberFormat="1" applyFont="1" applyFill="1" applyBorder="1" applyAlignment="1">
      <alignment vertical="top"/>
      <protection/>
    </xf>
    <xf numFmtId="0" fontId="14" fillId="0" borderId="16" xfId="57" applyNumberFormat="1" applyFont="1" applyFill="1" applyBorder="1" applyAlignment="1" applyProtection="1">
      <alignment vertical="top"/>
      <protection/>
    </xf>
    <xf numFmtId="0" fontId="10" fillId="0" borderId="16" xfId="63" applyNumberFormat="1" applyFont="1" applyFill="1" applyBorder="1" applyAlignment="1" applyProtection="1">
      <alignment vertical="center" wrapText="1"/>
      <protection locked="0"/>
    </xf>
    <xf numFmtId="0" fontId="10" fillId="0" borderId="16" xfId="58" applyNumberFormat="1" applyFont="1" applyFill="1" applyBorder="1" applyAlignment="1" applyProtection="1">
      <alignment vertical="center" wrapText="1"/>
      <protection/>
    </xf>
    <xf numFmtId="0" fontId="14" fillId="0" borderId="0" xfId="57" applyNumberFormat="1" applyFont="1" applyFill="1" applyAlignment="1" applyProtection="1">
      <alignment vertical="top"/>
      <protection/>
    </xf>
    <xf numFmtId="0" fontId="14" fillId="0" borderId="0" xfId="57" applyNumberFormat="1" applyFont="1" applyFill="1" applyAlignment="1">
      <alignment vertical="top"/>
      <protection/>
    </xf>
    <xf numFmtId="0" fontId="70" fillId="0" borderId="16" xfId="58" applyNumberFormat="1" applyFont="1" applyFill="1" applyBorder="1" applyAlignment="1">
      <alignment horizontal="center" vertical="top" wrapText="1"/>
      <protection/>
    </xf>
    <xf numFmtId="0" fontId="17" fillId="0" borderId="11" xfId="58" applyNumberFormat="1" applyFont="1" applyFill="1" applyBorder="1" applyAlignment="1">
      <alignment vertical="top" wrapText="1"/>
      <protection/>
    </xf>
    <xf numFmtId="1" fontId="12" fillId="0" borderId="11" xfId="58" applyNumberFormat="1" applyFont="1" applyFill="1" applyBorder="1" applyAlignment="1">
      <alignment horizontal="center" vertical="center"/>
      <protection/>
    </xf>
    <xf numFmtId="0" fontId="14" fillId="0" borderId="11" xfId="57" applyNumberFormat="1" applyFont="1" applyFill="1" applyBorder="1" applyAlignment="1">
      <alignment horizontal="center" vertical="center"/>
      <protection/>
    </xf>
    <xf numFmtId="0" fontId="14" fillId="0" borderId="11" xfId="58" applyNumberFormat="1" applyFont="1" applyFill="1" applyBorder="1" applyAlignment="1">
      <alignment horizontal="center" vertical="center"/>
      <protection/>
    </xf>
    <xf numFmtId="174" fontId="12" fillId="33" borderId="11" xfId="57" applyNumberFormat="1" applyFont="1" applyFill="1" applyBorder="1" applyAlignment="1" applyProtection="1">
      <alignment horizontal="right" vertical="center"/>
      <protection locked="0"/>
    </xf>
    <xf numFmtId="172" fontId="12" fillId="0" borderId="11" xfId="57" applyNumberFormat="1" applyFont="1" applyFill="1" applyBorder="1" applyAlignment="1" applyProtection="1">
      <alignment horizontal="right" vertical="center"/>
      <protection locked="0"/>
    </xf>
    <xf numFmtId="172" fontId="12" fillId="0" borderId="16" xfId="57" applyNumberFormat="1" applyFont="1" applyFill="1" applyBorder="1" applyAlignment="1" applyProtection="1">
      <alignment horizontal="center" vertical="center" wrapText="1"/>
      <protection/>
    </xf>
    <xf numFmtId="172" fontId="12" fillId="0" borderId="16" xfId="57" applyNumberFormat="1" applyFont="1" applyFill="1" applyBorder="1" applyAlignment="1">
      <alignment horizontal="center" vertical="center" wrapText="1"/>
      <protection/>
    </xf>
    <xf numFmtId="172" fontId="12" fillId="0" borderId="11" xfId="57" applyNumberFormat="1" applyFont="1" applyFill="1" applyBorder="1" applyAlignment="1">
      <alignment horizontal="center" vertical="center" wrapText="1"/>
      <protection/>
    </xf>
    <xf numFmtId="174" fontId="12" fillId="0" borderId="19" xfId="58" applyNumberFormat="1" applyFont="1" applyFill="1" applyBorder="1" applyAlignment="1">
      <alignment horizontal="right" vertical="center"/>
      <protection/>
    </xf>
    <xf numFmtId="0" fontId="14" fillId="0" borderId="11" xfId="58" applyNumberFormat="1" applyFont="1" applyFill="1" applyBorder="1" applyAlignment="1">
      <alignment vertical="center" wrapText="1"/>
      <protection/>
    </xf>
    <xf numFmtId="0" fontId="12" fillId="0" borderId="14" xfId="57" applyNumberFormat="1" applyFont="1" applyFill="1" applyBorder="1" applyAlignment="1">
      <alignment horizontal="center" vertical="center" wrapText="1"/>
      <protection/>
    </xf>
    <xf numFmtId="0" fontId="12" fillId="0" borderId="10"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10" fillId="0" borderId="14" xfId="58" applyNumberFormat="1" applyFont="1" applyFill="1" applyBorder="1" applyAlignment="1">
      <alignment horizontal="center" vertical="top" wrapText="1"/>
      <protection/>
    </xf>
    <xf numFmtId="0" fontId="10" fillId="0" borderId="10" xfId="58" applyNumberFormat="1" applyFont="1" applyFill="1" applyBorder="1" applyAlignment="1">
      <alignment horizontal="center" vertical="top" wrapText="1"/>
      <protection/>
    </xf>
    <xf numFmtId="0" fontId="10" fillId="0" borderId="15"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11" fillId="0" borderId="0"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72" fillId="0" borderId="20" xfId="57" applyNumberFormat="1" applyFont="1" applyFill="1" applyBorder="1" applyAlignment="1" applyProtection="1">
      <alignment horizontal="center" wrapText="1"/>
      <protection locked="0"/>
    </xf>
    <xf numFmtId="0" fontId="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1809750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B8" sqref="B8"/>
    </sheetView>
  </sheetViews>
  <sheetFormatPr defaultColWidth="9.140625" defaultRowHeight="15"/>
  <cols>
    <col min="1" max="1" width="19.28125" style="18" customWidth="1"/>
    <col min="2" max="2" width="53.8515625" style="18" customWidth="1"/>
    <col min="3" max="3" width="10.140625" style="18" hidden="1" customWidth="1"/>
    <col min="4" max="4" width="14.57421875" style="18" customWidth="1"/>
    <col min="5" max="5" width="11.28125" style="18" customWidth="1"/>
    <col min="6" max="6" width="14.421875" style="18" hidden="1" customWidth="1"/>
    <col min="7" max="7" width="14.140625" style="18" hidden="1" customWidth="1"/>
    <col min="8" max="9" width="12.140625" style="18" hidden="1" customWidth="1"/>
    <col min="10" max="10" width="9.00390625" style="18" hidden="1" customWidth="1"/>
    <col min="11" max="11" width="19.57421875" style="18" hidden="1" customWidth="1"/>
    <col min="12" max="12" width="14.28125" style="18" hidden="1" customWidth="1"/>
    <col min="13" max="13" width="26.7109375" style="18" customWidth="1"/>
    <col min="14" max="14" width="15.28125" style="19" hidden="1" customWidth="1"/>
    <col min="15" max="15" width="14.28125" style="18" hidden="1" customWidth="1"/>
    <col min="16" max="16" width="17.28125" style="18" hidden="1" customWidth="1"/>
    <col min="17" max="17" width="18.421875" style="18" hidden="1" customWidth="1"/>
    <col min="18" max="18" width="17.421875" style="18" hidden="1" customWidth="1"/>
    <col min="19" max="19" width="14.7109375" style="18" hidden="1" customWidth="1"/>
    <col min="20" max="20" width="14.8515625" style="18" hidden="1" customWidth="1"/>
    <col min="21" max="21" width="16.421875" style="18" hidden="1" customWidth="1"/>
    <col min="22" max="22" width="13.00390625" style="18" hidden="1" customWidth="1"/>
    <col min="23" max="51" width="9.140625" style="18" hidden="1" customWidth="1"/>
    <col min="52" max="52" width="10.28125" style="18" hidden="1" customWidth="1"/>
    <col min="53" max="53" width="20.28125" style="18" hidden="1" customWidth="1"/>
    <col min="54" max="54" width="26.140625" style="18" customWidth="1"/>
    <col min="55" max="55" width="43.57421875" style="18" customWidth="1"/>
    <col min="56" max="238" width="9.140625" style="18" customWidth="1"/>
    <col min="239" max="243" width="9.140625" style="20" customWidth="1"/>
    <col min="244" max="16384" width="9.140625" style="18"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4</v>
      </c>
      <c r="B2" s="4" t="s">
        <v>5</v>
      </c>
      <c r="C2" s="21" t="s">
        <v>6</v>
      </c>
      <c r="D2" s="21"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6" t="s">
        <v>44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42.75" customHeight="1">
      <c r="A5" s="76" t="s">
        <v>52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7"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8" t="s">
        <v>11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8" customFormat="1" ht="96" customHeight="1">
      <c r="A8" s="26" t="s">
        <v>43</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8"/>
      <c r="IE8" s="9"/>
      <c r="IF8" s="9"/>
      <c r="IG8" s="9"/>
      <c r="IH8" s="9"/>
      <c r="II8" s="9"/>
    </row>
    <row r="9" spans="1:243" s="10" customFormat="1" ht="61.5" customHeight="1">
      <c r="A9" s="69" t="s">
        <v>45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1"/>
      <c r="IF9" s="11"/>
      <c r="IG9" s="11"/>
      <c r="IH9" s="11"/>
      <c r="II9" s="11"/>
    </row>
    <row r="10" spans="1:243" s="12" customFormat="1" ht="18.75" customHeight="1">
      <c r="A10" s="29" t="s">
        <v>46</v>
      </c>
      <c r="B10" s="29" t="s">
        <v>47</v>
      </c>
      <c r="C10" s="29" t="s">
        <v>47</v>
      </c>
      <c r="D10" s="29" t="s">
        <v>46</v>
      </c>
      <c r="E10" s="29" t="s">
        <v>47</v>
      </c>
      <c r="F10" s="29" t="s">
        <v>12</v>
      </c>
      <c r="G10" s="29" t="s">
        <v>12</v>
      </c>
      <c r="H10" s="29" t="s">
        <v>13</v>
      </c>
      <c r="I10" s="29" t="s">
        <v>47</v>
      </c>
      <c r="J10" s="29" t="s">
        <v>46</v>
      </c>
      <c r="K10" s="29" t="s">
        <v>48</v>
      </c>
      <c r="L10" s="29" t="s">
        <v>47</v>
      </c>
      <c r="M10" s="29" t="s">
        <v>46</v>
      </c>
      <c r="N10" s="29" t="s">
        <v>12</v>
      </c>
      <c r="O10" s="29" t="s">
        <v>12</v>
      </c>
      <c r="P10" s="29" t="s">
        <v>12</v>
      </c>
      <c r="Q10" s="29" t="s">
        <v>12</v>
      </c>
      <c r="R10" s="29" t="s">
        <v>13</v>
      </c>
      <c r="S10" s="29" t="s">
        <v>13</v>
      </c>
      <c r="T10" s="29" t="s">
        <v>12</v>
      </c>
      <c r="U10" s="29" t="s">
        <v>12</v>
      </c>
      <c r="V10" s="29" t="s">
        <v>12</v>
      </c>
      <c r="W10" s="29" t="s">
        <v>12</v>
      </c>
      <c r="X10" s="29" t="s">
        <v>13</v>
      </c>
      <c r="Y10" s="29" t="s">
        <v>13</v>
      </c>
      <c r="Z10" s="29" t="s">
        <v>12</v>
      </c>
      <c r="AA10" s="29" t="s">
        <v>12</v>
      </c>
      <c r="AB10" s="29" t="s">
        <v>12</v>
      </c>
      <c r="AC10" s="29" t="s">
        <v>12</v>
      </c>
      <c r="AD10" s="29" t="s">
        <v>13</v>
      </c>
      <c r="AE10" s="29" t="s">
        <v>13</v>
      </c>
      <c r="AF10" s="29" t="s">
        <v>12</v>
      </c>
      <c r="AG10" s="29" t="s">
        <v>12</v>
      </c>
      <c r="AH10" s="29" t="s">
        <v>12</v>
      </c>
      <c r="AI10" s="29" t="s">
        <v>12</v>
      </c>
      <c r="AJ10" s="29" t="s">
        <v>13</v>
      </c>
      <c r="AK10" s="29" t="s">
        <v>13</v>
      </c>
      <c r="AL10" s="29" t="s">
        <v>12</v>
      </c>
      <c r="AM10" s="29" t="s">
        <v>12</v>
      </c>
      <c r="AN10" s="29" t="s">
        <v>12</v>
      </c>
      <c r="AO10" s="29" t="s">
        <v>12</v>
      </c>
      <c r="AP10" s="29" t="s">
        <v>13</v>
      </c>
      <c r="AQ10" s="29" t="s">
        <v>13</v>
      </c>
      <c r="AR10" s="29" t="s">
        <v>12</v>
      </c>
      <c r="AS10" s="29" t="s">
        <v>12</v>
      </c>
      <c r="AT10" s="29" t="s">
        <v>46</v>
      </c>
      <c r="AU10" s="29" t="s">
        <v>46</v>
      </c>
      <c r="AV10" s="29" t="s">
        <v>13</v>
      </c>
      <c r="AW10" s="29" t="s">
        <v>13</v>
      </c>
      <c r="AX10" s="29" t="s">
        <v>46</v>
      </c>
      <c r="AY10" s="29" t="s">
        <v>46</v>
      </c>
      <c r="AZ10" s="29" t="s">
        <v>14</v>
      </c>
      <c r="BA10" s="29" t="s">
        <v>46</v>
      </c>
      <c r="BB10" s="29" t="s">
        <v>46</v>
      </c>
      <c r="BC10" s="29" t="s">
        <v>47</v>
      </c>
      <c r="IE10" s="13"/>
      <c r="IF10" s="13"/>
      <c r="IG10" s="13"/>
      <c r="IH10" s="13"/>
      <c r="II10" s="13"/>
    </row>
    <row r="11" spans="1:243" s="12" customFormat="1" ht="129" customHeight="1">
      <c r="A11" s="29" t="s">
        <v>0</v>
      </c>
      <c r="B11" s="29" t="s">
        <v>50</v>
      </c>
      <c r="C11" s="29" t="s">
        <v>1</v>
      </c>
      <c r="D11" s="29" t="s">
        <v>15</v>
      </c>
      <c r="E11" s="29" t="s">
        <v>16</v>
      </c>
      <c r="F11" s="29" t="s">
        <v>2</v>
      </c>
      <c r="G11" s="29"/>
      <c r="H11" s="29"/>
      <c r="I11" s="29" t="s">
        <v>17</v>
      </c>
      <c r="J11" s="29" t="s">
        <v>18</v>
      </c>
      <c r="K11" s="29" t="s">
        <v>19</v>
      </c>
      <c r="L11" s="29" t="s">
        <v>20</v>
      </c>
      <c r="M11" s="30" t="s">
        <v>49</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57" t="s">
        <v>28</v>
      </c>
      <c r="BB11" s="57" t="s">
        <v>29</v>
      </c>
      <c r="BC11" s="57" t="s">
        <v>30</v>
      </c>
      <c r="IE11" s="13"/>
      <c r="IF11" s="13"/>
      <c r="IG11" s="13"/>
      <c r="IH11" s="13"/>
      <c r="II11" s="13"/>
    </row>
    <row r="12" spans="1:243" s="12" customFormat="1" ht="18">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3"/>
      <c r="IF12" s="13"/>
      <c r="IG12" s="13"/>
      <c r="IH12" s="13"/>
      <c r="II12" s="13"/>
    </row>
    <row r="13" spans="1:243" s="14" customFormat="1" ht="170.25" customHeight="1">
      <c r="A13" s="61">
        <v>1.01</v>
      </c>
      <c r="B13" s="58" t="s">
        <v>53</v>
      </c>
      <c r="C13" s="33" t="s">
        <v>32</v>
      </c>
      <c r="D13" s="59">
        <v>1</v>
      </c>
      <c r="E13" s="60" t="s">
        <v>51</v>
      </c>
      <c r="F13" s="34">
        <v>100</v>
      </c>
      <c r="G13" s="35"/>
      <c r="H13" s="36"/>
      <c r="I13" s="37" t="s">
        <v>34</v>
      </c>
      <c r="J13" s="38">
        <f>IF(I13="Less(-)",-1,1)</f>
        <v>1</v>
      </c>
      <c r="K13" s="39" t="s">
        <v>40</v>
      </c>
      <c r="L13" s="39" t="s">
        <v>8</v>
      </c>
      <c r="M13" s="62"/>
      <c r="N13" s="63"/>
      <c r="O13" s="63"/>
      <c r="P13" s="64"/>
      <c r="Q13" s="63"/>
      <c r="R13" s="63"/>
      <c r="S13" s="65"/>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67">
        <f>BA13+SUM(N13:AZ13)</f>
        <v>0</v>
      </c>
      <c r="BC13" s="68" t="str">
        <f>SpellNumber(L13,BB13)</f>
        <v>INR Zero Only</v>
      </c>
      <c r="IE13" s="15">
        <v>1.01</v>
      </c>
      <c r="IF13" s="15" t="s">
        <v>35</v>
      </c>
      <c r="IG13" s="15" t="s">
        <v>31</v>
      </c>
      <c r="IH13" s="15">
        <v>123.223</v>
      </c>
      <c r="II13" s="15" t="s">
        <v>33</v>
      </c>
    </row>
    <row r="14" spans="1:243" s="14" customFormat="1" ht="33" customHeight="1">
      <c r="A14" s="40" t="s">
        <v>38</v>
      </c>
      <c r="B14" s="41"/>
      <c r="C14" s="42"/>
      <c r="D14" s="43"/>
      <c r="E14" s="43"/>
      <c r="F14" s="43"/>
      <c r="G14" s="43"/>
      <c r="H14" s="22"/>
      <c r="I14" s="22"/>
      <c r="J14" s="22"/>
      <c r="K14" s="22"/>
      <c r="L14" s="44"/>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23">
        <f>SUM(BA13:BA13)</f>
        <v>0</v>
      </c>
      <c r="BB14" s="23">
        <f>SUM(BB13:BB13)</f>
        <v>0</v>
      </c>
      <c r="BC14" s="32" t="str">
        <f>SpellNumber($E$2,BB14)</f>
        <v>INR Zero Only</v>
      </c>
      <c r="IE14" s="15">
        <v>4</v>
      </c>
      <c r="IF14" s="15" t="s">
        <v>36</v>
      </c>
      <c r="IG14" s="15" t="s">
        <v>37</v>
      </c>
      <c r="IH14" s="15">
        <v>10</v>
      </c>
      <c r="II14" s="15" t="s">
        <v>33</v>
      </c>
    </row>
    <row r="15" spans="1:243" s="16" customFormat="1" ht="39" customHeight="1" hidden="1">
      <c r="A15" s="41" t="s">
        <v>42</v>
      </c>
      <c r="B15" s="46"/>
      <c r="C15" s="47"/>
      <c r="D15" s="48"/>
      <c r="E15" s="49" t="s">
        <v>39</v>
      </c>
      <c r="F15" s="50"/>
      <c r="G15" s="51"/>
      <c r="H15" s="52"/>
      <c r="I15" s="52"/>
      <c r="J15" s="52"/>
      <c r="K15" s="48"/>
      <c r="L15" s="53"/>
      <c r="M15" s="54"/>
      <c r="N15" s="55"/>
      <c r="O15" s="56"/>
      <c r="P15" s="56"/>
      <c r="Q15" s="56"/>
      <c r="R15" s="56"/>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24">
        <f>IF(ISBLANK(F15),0,IF(E15="Excess (+)",ROUND(BA14+(BA14*F15),2),IF(E15="Less (-)",ROUND(BA14+(BA14*F15*(-1)),2),0)))</f>
        <v>0</v>
      </c>
      <c r="BB15" s="25">
        <f>ROUND(BA15,0)</f>
        <v>0</v>
      </c>
      <c r="BC15" s="32" t="str">
        <f>SpellNumber(L15,BB15)</f>
        <v> Zero Only</v>
      </c>
      <c r="IE15" s="17"/>
      <c r="IF15" s="17"/>
      <c r="IG15" s="17"/>
      <c r="IH15" s="17"/>
      <c r="II15" s="17"/>
    </row>
    <row r="16" spans="1:243" s="16" customFormat="1" ht="51" customHeight="1">
      <c r="A16" s="40" t="s">
        <v>41</v>
      </c>
      <c r="B16" s="40"/>
      <c r="C16" s="72" t="str">
        <f>SpellNumber($E$2,BB14)</f>
        <v>INR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17"/>
      <c r="IF16" s="17"/>
      <c r="IG16" s="17"/>
      <c r="IH16" s="17"/>
      <c r="II16" s="17"/>
    </row>
    <row r="17" spans="3:243" s="12" customFormat="1" ht="14.25">
      <c r="C17" s="18"/>
      <c r="D17" s="18"/>
      <c r="E17" s="18"/>
      <c r="F17" s="18"/>
      <c r="G17" s="18"/>
      <c r="H17" s="18"/>
      <c r="I17" s="18"/>
      <c r="J17" s="18"/>
      <c r="K17" s="18"/>
      <c r="L17" s="18"/>
      <c r="M17" s="18"/>
      <c r="O17" s="18"/>
      <c r="BA17" s="18"/>
      <c r="BC17" s="18"/>
      <c r="IE17" s="13"/>
      <c r="IF17" s="13"/>
      <c r="IG17" s="13"/>
      <c r="IH17" s="13"/>
      <c r="II17" s="13"/>
    </row>
  </sheetData>
  <sheetProtection password="CC18" sheet="1"/>
  <mergeCells count="7">
    <mergeCell ref="A9:BC9"/>
    <mergeCell ref="C16:BC16"/>
    <mergeCell ref="A1:L1"/>
    <mergeCell ref="A4:BC4"/>
    <mergeCell ref="A5:BC5"/>
    <mergeCell ref="A6:BC6"/>
    <mergeCell ref="A7:BC7"/>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9" t="s">
        <v>3</v>
      </c>
      <c r="F6" s="79"/>
      <c r="G6" s="79"/>
      <c r="H6" s="79"/>
      <c r="I6" s="79"/>
      <c r="J6" s="79"/>
      <c r="K6" s="79"/>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Amar Kumar Paul</cp:lastModifiedBy>
  <cp:lastPrinted>2024-04-07T12:20:24Z</cp:lastPrinted>
  <dcterms:created xsi:type="dcterms:W3CDTF">2009-01-30T06:42:42Z</dcterms:created>
  <dcterms:modified xsi:type="dcterms:W3CDTF">2024-04-07T12:20:45Z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